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600"/>
  </bookViews>
  <sheets>
    <sheet name="List2" sheetId="1" r:id="rId1"/>
  </sheets>
  <calcPr calcId="145621"/>
</workbook>
</file>

<file path=xl/calcChain.xml><?xml version="1.0" encoding="utf-8"?>
<calcChain xmlns="http://schemas.openxmlformats.org/spreadsheetml/2006/main">
  <c r="G10" i="1" l="1"/>
  <c r="F10" i="1"/>
  <c r="E10" i="1"/>
  <c r="G5" i="1"/>
  <c r="F5" i="1"/>
  <c r="E5" i="1"/>
  <c r="D3" i="1"/>
</calcChain>
</file>

<file path=xl/sharedStrings.xml><?xml version="1.0" encoding="utf-8"?>
<sst xmlns="http://schemas.openxmlformats.org/spreadsheetml/2006/main" count="101" uniqueCount="56">
  <si>
    <t>sport:</t>
  </si>
  <si>
    <t>kategorie:</t>
  </si>
  <si>
    <t>kolo:</t>
  </si>
  <si>
    <t>datum:</t>
  </si>
  <si>
    <t>FOTBAL</t>
  </si>
  <si>
    <t>V. chlapci SŠ</t>
  </si>
  <si>
    <t>okresní kolo</t>
  </si>
  <si>
    <t>tabulka</t>
  </si>
  <si>
    <t>A</t>
  </si>
  <si>
    <t>body</t>
  </si>
  <si>
    <t>rozdíl sk. / podíl skóre</t>
  </si>
  <si>
    <t>pořadí</t>
  </si>
  <si>
    <t>B</t>
  </si>
  <si>
    <t>DG a SOŠ Kralupy</t>
  </si>
  <si>
    <t>ze skupiny postupuje 1. a 2.</t>
  </si>
  <si>
    <t>semifinále</t>
  </si>
  <si>
    <t>A 1.</t>
  </si>
  <si>
    <t>B 2.</t>
  </si>
  <si>
    <t>A 2.</t>
  </si>
  <si>
    <t>B 1.</t>
  </si>
  <si>
    <t>o 3. místo</t>
  </si>
  <si>
    <t>poraž. SEM. A</t>
  </si>
  <si>
    <t>poraž. SEM. B</t>
  </si>
  <si>
    <t>o 1. místo</t>
  </si>
  <si>
    <t>konečné pořadí</t>
  </si>
  <si>
    <t>vít. SEM. A</t>
  </si>
  <si>
    <t>vít. SEM. B</t>
  </si>
  <si>
    <t>1.</t>
  </si>
  <si>
    <t>2.</t>
  </si>
  <si>
    <t>3.</t>
  </si>
  <si>
    <t>4.</t>
  </si>
  <si>
    <t>5. a 6.</t>
  </si>
  <si>
    <t>vzájemný zápas</t>
  </si>
  <si>
    <t>výsledková listina</t>
  </si>
  <si>
    <t>SOU a SOŠ Neratovice</t>
  </si>
  <si>
    <t>GFP Neratovice</t>
  </si>
  <si>
    <t>GJP Mělník</t>
  </si>
  <si>
    <t>ISŠT Mělník</t>
  </si>
  <si>
    <t>SPŠS Mělník</t>
  </si>
  <si>
    <t>0:2</t>
  </si>
  <si>
    <t>0:1</t>
  </si>
  <si>
    <t>2:0</t>
  </si>
  <si>
    <t>0:0</t>
  </si>
  <si>
    <t>1:0</t>
  </si>
  <si>
    <t>6</t>
  </si>
  <si>
    <t>1</t>
  </si>
  <si>
    <r>
      <t xml:space="preserve">0:2 </t>
    </r>
    <r>
      <rPr>
        <vertAlign val="superscript"/>
        <sz val="18"/>
        <color theme="1"/>
        <rFont val="Calibri"/>
        <family val="2"/>
        <charset val="238"/>
        <scheme val="minor"/>
      </rPr>
      <t>-2</t>
    </r>
  </si>
  <si>
    <r>
      <t xml:space="preserve">0:1 </t>
    </r>
    <r>
      <rPr>
        <vertAlign val="superscript"/>
        <sz val="18"/>
        <color theme="1"/>
        <rFont val="Calibri"/>
        <family val="2"/>
        <charset val="238"/>
        <scheme val="minor"/>
      </rPr>
      <t>-1</t>
    </r>
  </si>
  <si>
    <t>družstva nepostuující ze skupiny</t>
  </si>
  <si>
    <t>0x0</t>
  </si>
  <si>
    <t>(1:3 pp)</t>
  </si>
  <si>
    <t>1x1</t>
  </si>
  <si>
    <t>(2:3 pp)</t>
  </si>
  <si>
    <t>1x0</t>
  </si>
  <si>
    <t>Postup do KK si vybojovala:</t>
  </si>
  <si>
    <t>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</si>
</sst>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24"/>
      <color indexed="8"/>
      <name val="Calibri"/>
      <family val="2"/>
      <charset val="238"/>
    </font>
    <font>
      <sz val="11"/>
      <color indexed="22"/>
      <name val="Calibri"/>
      <family val="2"/>
      <charset val="238"/>
    </font>
    <font>
      <b/>
      <sz val="36"/>
      <color indexed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u/>
      <sz val="18"/>
      <color indexed="8"/>
      <name val="Calibri"/>
      <family val="2"/>
      <charset val="238"/>
    </font>
    <font>
      <vertAlign val="superscript"/>
      <sz val="18"/>
      <color theme="1"/>
      <name val="Calibri"/>
      <family val="2"/>
      <charset val="238"/>
      <scheme val="minor"/>
    </font>
    <font>
      <sz val="1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20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0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left"/>
    </xf>
    <xf numFmtId="0" fontId="0" fillId="2" borderId="1" xfId="0" applyFill="1" applyBorder="1"/>
    <xf numFmtId="49" fontId="7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49" fontId="8" fillId="0" borderId="5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  <xf numFmtId="0" fontId="11" fillId="0" borderId="0" xfId="0" applyFont="1" applyAlignment="1">
      <alignment horizontal="center" textRotation="90"/>
    </xf>
    <xf numFmtId="0" fontId="12" fillId="0" borderId="0" xfId="0" applyFont="1"/>
    <xf numFmtId="0" fontId="3" fillId="0" borderId="0" xfId="0" applyFont="1" applyAlignment="1"/>
    <xf numFmtId="14" fontId="3" fillId="0" borderId="0" xfId="0" applyNumberFormat="1" applyFont="1" applyAlignment="1"/>
    <xf numFmtId="0" fontId="0" fillId="0" borderId="7" xfId="0" applyBorder="1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13" fillId="0" borderId="0" xfId="0" applyFont="1" applyBorder="1" applyAlignment="1"/>
    <xf numFmtId="49" fontId="15" fillId="0" borderId="2" xfId="0" applyNumberFormat="1" applyFont="1" applyBorder="1" applyAlignment="1">
      <alignment horizontal="center" vertical="center"/>
    </xf>
    <xf numFmtId="49" fontId="15" fillId="0" borderId="5" xfId="0" applyNumberFormat="1" applyFont="1" applyBorder="1" applyAlignment="1">
      <alignment horizontal="center" vertical="center"/>
    </xf>
    <xf numFmtId="49" fontId="15" fillId="0" borderId="6" xfId="0" applyNumberFormat="1" applyFont="1" applyBorder="1" applyAlignment="1">
      <alignment horizontal="center" vertical="center"/>
    </xf>
    <xf numFmtId="0" fontId="0" fillId="0" borderId="9" xfId="0" applyBorder="1"/>
    <xf numFmtId="0" fontId="0" fillId="0" borderId="8" xfId="0" applyBorder="1" applyAlignment="1"/>
    <xf numFmtId="0" fontId="12" fillId="0" borderId="9" xfId="0" applyFont="1" applyBorder="1"/>
    <xf numFmtId="0" fontId="2" fillId="0" borderId="9" xfId="0" applyFont="1" applyBorder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2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3429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3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" y="3724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4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401955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10</xdr:row>
      <xdr:rowOff>28575</xdr:rowOff>
    </xdr:from>
    <xdr:to>
      <xdr:col>4</xdr:col>
      <xdr:colOff>514350</xdr:colOff>
      <xdr:row>10</xdr:row>
      <xdr:rowOff>323850</xdr:rowOff>
    </xdr:to>
    <xdr:pic>
      <xdr:nvPicPr>
        <xdr:cNvPr id="5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5334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11</xdr:row>
      <xdr:rowOff>28575</xdr:rowOff>
    </xdr:from>
    <xdr:to>
      <xdr:col>5</xdr:col>
      <xdr:colOff>514350</xdr:colOff>
      <xdr:row>11</xdr:row>
      <xdr:rowOff>323850</xdr:rowOff>
    </xdr:to>
    <xdr:pic>
      <xdr:nvPicPr>
        <xdr:cNvPr id="6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" y="5629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28575</xdr:rowOff>
    </xdr:from>
    <xdr:to>
      <xdr:col>6</xdr:col>
      <xdr:colOff>514350</xdr:colOff>
      <xdr:row>12</xdr:row>
      <xdr:rowOff>323850</xdr:rowOff>
    </xdr:to>
    <xdr:pic>
      <xdr:nvPicPr>
        <xdr:cNvPr id="7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592455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tabSelected="1" topLeftCell="A10" workbookViewId="0">
      <selection activeCell="I34" sqref="I34"/>
    </sheetView>
  </sheetViews>
  <sheetFormatPr defaultRowHeight="15" x14ac:dyDescent="0.25"/>
  <cols>
    <col min="9" max="9" width="10.140625" bestFit="1" customWidth="1"/>
  </cols>
  <sheetData>
    <row r="1" spans="1:13" ht="23.25" x14ac:dyDescent="0.35">
      <c r="A1" s="32" t="s">
        <v>33</v>
      </c>
      <c r="B1" s="32"/>
      <c r="C1" s="32"/>
    </row>
    <row r="2" spans="1:13" x14ac:dyDescent="0.25">
      <c r="A2" t="s">
        <v>0</v>
      </c>
      <c r="E2" t="s">
        <v>1</v>
      </c>
      <c r="H2" t="s">
        <v>2</v>
      </c>
      <c r="K2" s="26" t="s">
        <v>3</v>
      </c>
      <c r="L2" s="1"/>
    </row>
    <row r="3" spans="1:13" ht="31.5" x14ac:dyDescent="0.5">
      <c r="A3" s="27" t="s">
        <v>4</v>
      </c>
      <c r="B3" s="27"/>
      <c r="C3" s="27"/>
      <c r="D3" s="2" t="str">
        <f>"-"</f>
        <v>-</v>
      </c>
      <c r="E3" s="27" t="s">
        <v>5</v>
      </c>
      <c r="F3" s="27"/>
      <c r="G3" s="27"/>
      <c r="H3" s="27" t="s">
        <v>6</v>
      </c>
      <c r="I3" s="27"/>
      <c r="J3" s="27"/>
      <c r="K3" s="28">
        <v>45035</v>
      </c>
      <c r="L3" s="27"/>
      <c r="M3" s="27"/>
    </row>
    <row r="4" spans="1:13" x14ac:dyDescent="0.25">
      <c r="A4" t="s">
        <v>7</v>
      </c>
      <c r="K4" s="1"/>
      <c r="L4" s="1"/>
    </row>
    <row r="5" spans="1:13" ht="78" thickBot="1" x14ac:dyDescent="0.75">
      <c r="B5" s="30" t="s">
        <v>8</v>
      </c>
      <c r="C5" s="30"/>
      <c r="D5" s="30"/>
      <c r="E5" s="8" t="str">
        <f>B6</f>
        <v>SOU a SOŠ Neratovice</v>
      </c>
      <c r="F5" s="8" t="str">
        <f>B7</f>
        <v>GFP Neratovice</v>
      </c>
      <c r="G5" s="8" t="str">
        <f>B8</f>
        <v>GJP Mělník</v>
      </c>
      <c r="H5" s="9" t="s">
        <v>9</v>
      </c>
      <c r="I5" s="9" t="s">
        <v>32</v>
      </c>
      <c r="J5" s="10" t="s">
        <v>10</v>
      </c>
      <c r="K5" s="25" t="s">
        <v>11</v>
      </c>
      <c r="L5" s="1"/>
    </row>
    <row r="6" spans="1:13" ht="23.25" x14ac:dyDescent="0.25">
      <c r="A6" s="11"/>
      <c r="B6" s="31" t="s">
        <v>34</v>
      </c>
      <c r="C6" s="31"/>
      <c r="D6" s="31"/>
      <c r="E6" s="12"/>
      <c r="F6" s="13" t="s">
        <v>41</v>
      </c>
      <c r="G6" s="13" t="s">
        <v>43</v>
      </c>
      <c r="H6" s="14" t="s">
        <v>44</v>
      </c>
      <c r="I6" s="15"/>
      <c r="J6" s="16"/>
      <c r="K6" s="33" t="s">
        <v>27</v>
      </c>
      <c r="L6" s="17"/>
      <c r="M6" s="11"/>
    </row>
    <row r="7" spans="1:13" ht="26.25" x14ac:dyDescent="0.25">
      <c r="A7" s="11"/>
      <c r="B7" s="31" t="s">
        <v>35</v>
      </c>
      <c r="C7" s="31"/>
      <c r="D7" s="31"/>
      <c r="E7" s="13" t="s">
        <v>39</v>
      </c>
      <c r="F7" s="12"/>
      <c r="G7" s="13" t="s">
        <v>42</v>
      </c>
      <c r="H7" s="18" t="s">
        <v>45</v>
      </c>
      <c r="I7" s="15" t="s">
        <v>42</v>
      </c>
      <c r="J7" s="16" t="s">
        <v>46</v>
      </c>
      <c r="K7" s="34" t="s">
        <v>29</v>
      </c>
      <c r="L7" s="17"/>
      <c r="M7" s="11"/>
    </row>
    <row r="8" spans="1:13" ht="27" thickBot="1" x14ac:dyDescent="0.3">
      <c r="A8" s="11"/>
      <c r="B8" s="31" t="s">
        <v>36</v>
      </c>
      <c r="C8" s="31"/>
      <c r="D8" s="31"/>
      <c r="E8" s="13" t="s">
        <v>40</v>
      </c>
      <c r="F8" s="13" t="s">
        <v>42</v>
      </c>
      <c r="G8" s="12"/>
      <c r="H8" s="19" t="s">
        <v>45</v>
      </c>
      <c r="I8" s="15" t="s">
        <v>42</v>
      </c>
      <c r="J8" s="16" t="s">
        <v>47</v>
      </c>
      <c r="K8" s="35" t="s">
        <v>28</v>
      </c>
      <c r="L8" s="17"/>
      <c r="M8" s="11"/>
    </row>
    <row r="9" spans="1:13" x14ac:dyDescent="0.25">
      <c r="K9" s="1"/>
      <c r="L9" s="1"/>
    </row>
    <row r="10" spans="1:13" ht="78" thickBot="1" x14ac:dyDescent="0.75">
      <c r="B10" s="30" t="s">
        <v>12</v>
      </c>
      <c r="C10" s="30"/>
      <c r="D10" s="30"/>
      <c r="E10" s="8" t="str">
        <f>B11</f>
        <v>ISŠT Mělník</v>
      </c>
      <c r="F10" s="8" t="str">
        <f>B12</f>
        <v>SPŠS Mělník</v>
      </c>
      <c r="G10" s="8" t="str">
        <f>B13</f>
        <v>DG a SOŠ Kralupy</v>
      </c>
      <c r="H10" s="9" t="s">
        <v>9</v>
      </c>
      <c r="I10" s="9" t="s">
        <v>32</v>
      </c>
      <c r="J10" s="10" t="s">
        <v>10</v>
      </c>
      <c r="K10" s="25" t="s">
        <v>11</v>
      </c>
      <c r="L10" s="1"/>
    </row>
    <row r="11" spans="1:13" ht="23.25" x14ac:dyDescent="0.25">
      <c r="B11" s="31" t="s">
        <v>37</v>
      </c>
      <c r="C11" s="31"/>
      <c r="D11" s="31"/>
      <c r="E11" s="12"/>
      <c r="F11" s="13" t="s">
        <v>43</v>
      </c>
      <c r="G11" s="13" t="s">
        <v>41</v>
      </c>
      <c r="H11" s="14" t="s">
        <v>44</v>
      </c>
      <c r="I11" s="15"/>
      <c r="J11" s="16"/>
      <c r="K11" s="33" t="s">
        <v>27</v>
      </c>
      <c r="L11" s="1"/>
    </row>
    <row r="12" spans="1:13" ht="26.25" x14ac:dyDescent="0.25">
      <c r="B12" s="31" t="s">
        <v>38</v>
      </c>
      <c r="C12" s="31"/>
      <c r="D12" s="31"/>
      <c r="E12" s="13" t="s">
        <v>40</v>
      </c>
      <c r="F12" s="12"/>
      <c r="G12" s="13" t="s">
        <v>42</v>
      </c>
      <c r="H12" s="18" t="s">
        <v>45</v>
      </c>
      <c r="I12" s="15" t="s">
        <v>42</v>
      </c>
      <c r="J12" s="16" t="s">
        <v>47</v>
      </c>
      <c r="K12" s="34" t="s">
        <v>28</v>
      </c>
      <c r="L12" s="1"/>
    </row>
    <row r="13" spans="1:13" ht="27" thickBot="1" x14ac:dyDescent="0.3">
      <c r="B13" s="31" t="s">
        <v>13</v>
      </c>
      <c r="C13" s="31"/>
      <c r="D13" s="31"/>
      <c r="E13" s="13" t="s">
        <v>39</v>
      </c>
      <c r="F13" s="13" t="s">
        <v>42</v>
      </c>
      <c r="G13" s="12"/>
      <c r="H13" s="19" t="s">
        <v>45</v>
      </c>
      <c r="I13" s="15" t="s">
        <v>42</v>
      </c>
      <c r="J13" s="16" t="s">
        <v>46</v>
      </c>
      <c r="K13" s="35" t="s">
        <v>29</v>
      </c>
      <c r="L13" s="1"/>
    </row>
    <row r="14" spans="1:13" x14ac:dyDescent="0.25">
      <c r="K14" s="1"/>
      <c r="L14" s="1"/>
    </row>
    <row r="15" spans="1:13" x14ac:dyDescent="0.25">
      <c r="A15" s="7">
        <v>1.3888888888888888E-2</v>
      </c>
      <c r="B15" s="3" t="s">
        <v>14</v>
      </c>
      <c r="C15" s="3"/>
      <c r="D15" s="3"/>
      <c r="K15" s="1"/>
      <c r="L15" s="1"/>
    </row>
    <row r="16" spans="1:13" x14ac:dyDescent="0.25">
      <c r="A16" s="20" t="s">
        <v>15</v>
      </c>
      <c r="B16" s="4"/>
      <c r="C16" s="4"/>
      <c r="D16" s="31" t="s">
        <v>34</v>
      </c>
      <c r="E16" s="31"/>
      <c r="F16" s="31"/>
      <c r="G16" s="5" t="s">
        <v>49</v>
      </c>
      <c r="H16" s="29" t="s">
        <v>38</v>
      </c>
      <c r="I16" s="29"/>
      <c r="K16" s="6"/>
      <c r="L16" s="6"/>
      <c r="M16" s="6"/>
    </row>
    <row r="17" spans="1:14" x14ac:dyDescent="0.25">
      <c r="A17" s="20" t="s">
        <v>8</v>
      </c>
      <c r="D17" s="36"/>
      <c r="E17" s="36" t="s">
        <v>16</v>
      </c>
      <c r="G17" t="s">
        <v>50</v>
      </c>
      <c r="I17" t="s">
        <v>17</v>
      </c>
      <c r="K17" s="6"/>
      <c r="L17" s="6"/>
      <c r="M17" s="6"/>
    </row>
    <row r="18" spans="1:14" x14ac:dyDescent="0.25">
      <c r="K18" s="6"/>
      <c r="L18" s="6"/>
      <c r="M18" s="6"/>
    </row>
    <row r="19" spans="1:14" x14ac:dyDescent="0.25">
      <c r="A19" s="20" t="s">
        <v>15</v>
      </c>
      <c r="B19" s="4"/>
      <c r="C19" s="4"/>
      <c r="D19" s="31" t="s">
        <v>36</v>
      </c>
      <c r="E19" s="31"/>
      <c r="F19" s="31"/>
      <c r="G19" s="5" t="s">
        <v>51</v>
      </c>
      <c r="H19" s="29" t="s">
        <v>37</v>
      </c>
      <c r="I19" s="29"/>
      <c r="L19" s="21" t="s">
        <v>24</v>
      </c>
      <c r="M19" s="1"/>
    </row>
    <row r="20" spans="1:14" x14ac:dyDescent="0.25">
      <c r="A20" s="20" t="s">
        <v>12</v>
      </c>
      <c r="D20" s="36"/>
      <c r="E20" s="36" t="s">
        <v>18</v>
      </c>
      <c r="G20" t="s">
        <v>52</v>
      </c>
      <c r="I20" t="s">
        <v>19</v>
      </c>
      <c r="K20" s="22" t="s">
        <v>27</v>
      </c>
      <c r="L20" s="31" t="s">
        <v>38</v>
      </c>
      <c r="M20" s="31"/>
      <c r="N20" s="31"/>
    </row>
    <row r="21" spans="1:14" x14ac:dyDescent="0.25">
      <c r="K21" s="23" t="s">
        <v>28</v>
      </c>
      <c r="L21" s="37" t="s">
        <v>37</v>
      </c>
      <c r="M21" s="37"/>
    </row>
    <row r="22" spans="1:14" x14ac:dyDescent="0.25">
      <c r="A22" s="20" t="s">
        <v>20</v>
      </c>
      <c r="B22" s="4"/>
      <c r="C22" s="4"/>
      <c r="D22" s="31" t="s">
        <v>34</v>
      </c>
      <c r="E22" s="31"/>
      <c r="F22" s="31"/>
      <c r="G22" s="5" t="s">
        <v>51</v>
      </c>
      <c r="H22" s="29" t="s">
        <v>36</v>
      </c>
      <c r="I22" s="29"/>
      <c r="K22" s="23" t="s">
        <v>29</v>
      </c>
      <c r="L22" s="29" t="s">
        <v>36</v>
      </c>
      <c r="M22" s="29"/>
    </row>
    <row r="23" spans="1:14" x14ac:dyDescent="0.25">
      <c r="A23" s="20"/>
      <c r="D23" s="36"/>
      <c r="E23" s="36" t="s">
        <v>21</v>
      </c>
      <c r="G23" s="5" t="s">
        <v>52</v>
      </c>
      <c r="I23" t="s">
        <v>22</v>
      </c>
      <c r="K23" s="23" t="s">
        <v>30</v>
      </c>
      <c r="L23" s="31" t="s">
        <v>34</v>
      </c>
      <c r="M23" s="31"/>
      <c r="N23" s="31"/>
    </row>
    <row r="24" spans="1:14" x14ac:dyDescent="0.25">
      <c r="K24" s="23" t="s">
        <v>31</v>
      </c>
      <c r="L24" s="38" t="s">
        <v>48</v>
      </c>
      <c r="M24" s="39"/>
    </row>
    <row r="25" spans="1:14" x14ac:dyDescent="0.25">
      <c r="A25" s="20" t="s">
        <v>23</v>
      </c>
      <c r="B25" s="4"/>
      <c r="C25" s="4"/>
      <c r="D25" s="31" t="s">
        <v>38</v>
      </c>
      <c r="E25" s="31"/>
      <c r="F25" s="31"/>
      <c r="G25" s="5" t="s">
        <v>53</v>
      </c>
      <c r="H25" s="29" t="s">
        <v>37</v>
      </c>
      <c r="I25" s="29"/>
    </row>
    <row r="26" spans="1:14" x14ac:dyDescent="0.25">
      <c r="A26" s="20"/>
      <c r="D26" s="36"/>
      <c r="E26" s="36" t="s">
        <v>25</v>
      </c>
      <c r="I26" t="s">
        <v>26</v>
      </c>
    </row>
    <row r="28" spans="1:14" x14ac:dyDescent="0.25">
      <c r="A28" t="s">
        <v>54</v>
      </c>
      <c r="D28" s="31" t="s">
        <v>38</v>
      </c>
      <c r="E28" s="31"/>
      <c r="F28" s="31"/>
      <c r="I28" s="40">
        <v>45036</v>
      </c>
      <c r="J28" t="s">
        <v>55</v>
      </c>
    </row>
    <row r="29" spans="1:14" x14ac:dyDescent="0.25">
      <c r="H29" s="24"/>
    </row>
  </sheetData>
  <mergeCells count="26">
    <mergeCell ref="L20:N20"/>
    <mergeCell ref="L21:M21"/>
    <mergeCell ref="L22:M22"/>
    <mergeCell ref="L23:N23"/>
    <mergeCell ref="D28:F28"/>
    <mergeCell ref="A1:C1"/>
    <mergeCell ref="D16:F16"/>
    <mergeCell ref="D19:F19"/>
    <mergeCell ref="D22:F22"/>
    <mergeCell ref="D25:F25"/>
    <mergeCell ref="H19:I19"/>
    <mergeCell ref="H22:I22"/>
    <mergeCell ref="H25:I25"/>
    <mergeCell ref="H16:I16"/>
    <mergeCell ref="B5:D5"/>
    <mergeCell ref="B6:D6"/>
    <mergeCell ref="B7:D7"/>
    <mergeCell ref="B8:D8"/>
    <mergeCell ref="B10:D10"/>
    <mergeCell ref="B11:D11"/>
    <mergeCell ref="B12:D12"/>
    <mergeCell ref="B13:D13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scale="7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dcterms:created xsi:type="dcterms:W3CDTF">2023-04-14T11:52:01Z</dcterms:created>
  <dcterms:modified xsi:type="dcterms:W3CDTF">2023-04-25T07:46:39Z</dcterms:modified>
</cp:coreProperties>
</file>